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4706476B-6530-416F-92CD-99FA0200022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H12" i="1" s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<sst xmlns="http://schemas.openxmlformats.org/spreadsheetml/2006/main" count="47" uniqueCount="47">
  <si>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</si>
  <si>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</si>
  <si>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</si>
  <si>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</si>
  <si>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</si>
  <si>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</si>
  <si>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</si>
  <si>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</si>
  <si>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</si>
  <si>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</si>
  <si>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</si>
  <si>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</si>
  <si>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</si>
  <si>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</si>
  <si>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</si>
  <si>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</si>
  <si>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</si>
  <si>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</si>
  <si>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</si>
  <si>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</si>
  <si>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</si>
  <si>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</si>
  <si>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</si>
  <si>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</si>
  <si>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</si>
  <si>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</si>
  <si>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</si>
  <si>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</si>
  <si>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</si>
  <si>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</si>
  <si>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</si>
  <si>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</si>
  <si>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</si>
  <si>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</si>
  <si>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</si>
  <si>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</si>
  <si>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</si>
  <si>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</si>
  <si>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</si>
  <si>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</si>
  <si>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</si>
  <si>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</si>
  <si>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</si>
  <si>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</si>
  <si>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</si>
  <si>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SECRETARIA EJECUTIVA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</si>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</sst>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E28" sqref="E2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14544576.165999999</v>
      </c>
      <c r="D10" s="8">
        <f>SUM(D11:D18)</f>
        <v>-565873.55000000005</v>
      </c>
      <c r="E10" s="8">
        <f t="shared" ref="E10:E18" si="0">C10+D10</f>
        <v>13978702.615999999</v>
      </c>
      <c r="F10" s="8">
        <f>SUM(F11:F18)</f>
        <v>13579845.77</v>
      </c>
      <c r="G10" s="8">
        <f>SUM(G11:G18)</f>
        <v>12980880.630000001</v>
      </c>
      <c r="H10" s="8">
        <f t="shared" ref="H10:H18" si="1">E10-F10</f>
        <v>398856.84599999897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14544576.165999999</v>
      </c>
      <c r="D12" s="15">
        <v>-565873.55000000005</v>
      </c>
      <c r="E12" s="17">
        <f t="shared" si="0"/>
        <v>13978702.615999999</v>
      </c>
      <c r="F12" s="15">
        <v>13579845.77</v>
      </c>
      <c r="G12" s="15">
        <v>12980880.630000001</v>
      </c>
      <c r="H12" s="17">
        <f t="shared" si="1"/>
        <v>398856.84599999897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14544576.165999999</v>
      </c>
      <c r="D46" s="9">
        <f>SUM(D40,D29,D20,D10)</f>
        <v>-565873.55000000005</v>
      </c>
      <c r="E46" s="9">
        <f>C46+D46</f>
        <v>13978702.615999999</v>
      </c>
      <c r="F46" s="9">
        <f>SUM(F40,F29,F10,F20)</f>
        <v>13579845.77</v>
      </c>
      <c r="G46" s="9">
        <f>SUM(G40,G29,G20,G10)</f>
        <v>12980880.630000001</v>
      </c>
      <c r="H46" s="9">
        <f>E46-F46</f>
        <v>398856.84599999897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2019-12-05T18:14:36Z</dcterms:created>
  <dcterms:modified xsi:type="dcterms:W3CDTF">2024-01-25T19:17:51Z</dcterms:modified>
</cp:coreProperties>
</file>